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KSM 1" sheetId="1" r:id="rId1"/>
    <sheet name="Pom sm 1" sheetId="2" r:id="rId2"/>
    <sheet name="Pom smetka 2" sheetId="3" r:id="rId3"/>
  </sheets>
  <definedNames/>
  <calcPr fullCalcOnLoad="1"/>
</workbook>
</file>

<file path=xl/sharedStrings.xml><?xml version="1.0" encoding="utf-8"?>
<sst xmlns="http://schemas.openxmlformats.org/spreadsheetml/2006/main" count="291" uniqueCount="156">
  <si>
    <t>м3</t>
  </si>
  <si>
    <t>м2</t>
  </si>
  <si>
    <t>бр.</t>
  </si>
  <si>
    <t xml:space="preserve"> </t>
  </si>
  <si>
    <t xml:space="preserve">Обект: </t>
  </si>
  <si>
    <t>Наименование</t>
  </si>
  <si>
    <t>Стойност</t>
  </si>
  <si>
    <t>ДДС 20%</t>
  </si>
  <si>
    <t>Съставил :</t>
  </si>
  <si>
    <t>/Ив.Драгиева/</t>
  </si>
  <si>
    <t>Проектант:</t>
  </si>
  <si>
    <t>/инж.Ст.Недев/</t>
  </si>
  <si>
    <t>Шифър</t>
  </si>
  <si>
    <t>К-во</t>
  </si>
  <si>
    <t>м</t>
  </si>
  <si>
    <t>*000000048</t>
  </si>
  <si>
    <t>ФУРГОН РАБОТНИЦИ - натоварване, транспорт и разтоварване</t>
  </si>
  <si>
    <t>*000000049</t>
  </si>
  <si>
    <t>КОНТЕЙНЕР ИНСТРУМЕНТИ- натоварване, транспорт и разтоварване</t>
  </si>
  <si>
    <t>*000000050</t>
  </si>
  <si>
    <t>ХИМИЧЕСКА ТОАЛЕТНА -сервиз за 1месец</t>
  </si>
  <si>
    <t>*000000051</t>
  </si>
  <si>
    <t>КОНТЕЙНЕР ОТПАДЪЦИ- натоварване, транспорт и разтоварване</t>
  </si>
  <si>
    <t>*000000052</t>
  </si>
  <si>
    <t>ИНФОРМАЦИОННА ТАБЕЛА</t>
  </si>
  <si>
    <t>*000100128</t>
  </si>
  <si>
    <t>РЯЗАНЕ АСФАЛТОВА НАСТИЛКА С МАШИНА ''STIL''</t>
  </si>
  <si>
    <t>8101106221</t>
  </si>
  <si>
    <t>ИЗКОП С ОГР.ШИРИНА ДО 1.2М - РЪЧНО УКРЕПЕН В ЗЕМНИ ПОЧВИ С Н=или&lt;2М &lt;&lt;01-01-035&gt;&gt;</t>
  </si>
  <si>
    <t>*000000004</t>
  </si>
  <si>
    <t>НАТОВАРВАНЕ и ПРЕВОЗ ЗЕМНИ МАСИ на СМЕТИЩЕ</t>
  </si>
  <si>
    <t>*000000031</t>
  </si>
  <si>
    <t>ДОСТАВКА И ПОЛАГАНЕ  БЕТОН  КЛАС В15</t>
  </si>
  <si>
    <t>*089200531</t>
  </si>
  <si>
    <t>ПРЕВОЗ БЕТОН  С БЕТОНОВОЗ</t>
  </si>
  <si>
    <t>*000000006</t>
  </si>
  <si>
    <t>ДОСТАВКА НА ФРАКЦИЯ 5-15 /СИПИЦА/ ЗА ЗАСИПВАНЕ ИЗКОПИ</t>
  </si>
  <si>
    <t>8101113100</t>
  </si>
  <si>
    <t>ЗАСИПВАНЕ ТЕСНИ ИЗКОПИ БЕЗ ТРАМБОВАНЕ &lt;&lt;01-01-059&gt;&gt;</t>
  </si>
  <si>
    <t>8101114112</t>
  </si>
  <si>
    <t>УПЛЪТНЯВАНЕ ЗЕМНИ ПОЧВИ С МЕХАНИЧНА ТРАМБОВКА ПЛАСТ 20СМ &lt;&lt;01-01-061&gt;&gt;</t>
  </si>
  <si>
    <t>*000000037</t>
  </si>
  <si>
    <t>*000000039</t>
  </si>
  <si>
    <t>*000000041</t>
  </si>
  <si>
    <t>8101402230</t>
  </si>
  <si>
    <t>*000000005</t>
  </si>
  <si>
    <t>*000000007</t>
  </si>
  <si>
    <t>*000000009</t>
  </si>
  <si>
    <t>ПОЛАГАНЕ  PVC  ТРЪБИ ф 315/7.7 - дебелостенни</t>
  </si>
  <si>
    <t>*000000014</t>
  </si>
  <si>
    <t>*000000017</t>
  </si>
  <si>
    <t>*000000018</t>
  </si>
  <si>
    <t>*000000019</t>
  </si>
  <si>
    <t>*000000020</t>
  </si>
  <si>
    <t>*999500132</t>
  </si>
  <si>
    <t>*000000040</t>
  </si>
  <si>
    <t>УКРЕПВАНЕ ПОДКОПАНИ КАБЕЛИ ЕДИНИЧНИ /по детайл/</t>
  </si>
  <si>
    <t>*222800206</t>
  </si>
  <si>
    <t>*222800207</t>
  </si>
  <si>
    <t>8101106222</t>
  </si>
  <si>
    <t>ИЗКОП С ОГР.ШИРИНА ДО 1.2М - РЪЧНО УКРЕПЕН В ЗЕМНИ ПОЧНИ С Н=2до4М &lt;&lt;01-01-036&gt;&gt;</t>
  </si>
  <si>
    <t>8101201110</t>
  </si>
  <si>
    <t>ПЛЪТНО   УКРЕПВАНЕ И РАЗКРЕПВАНЕ НА ИЗКОПИ В=или&lt;6М Н=или&lt;2М В ЗЕМНИ ПОЧВИ &lt;&lt;01-02-001&gt;&gt;</t>
  </si>
  <si>
    <t>8101201210</t>
  </si>
  <si>
    <t>ПЛЪТНО   УКРЕПВАНЕ И РАЗКРЕПВАНЕ НА ИЗКОПИ В=или&lt;6М Н=2до4М В ЗЕМНИ ПОЧВИ &lt;&lt;01-02-003&gt;&gt;</t>
  </si>
  <si>
    <t>*000000025</t>
  </si>
  <si>
    <t>*000000026</t>
  </si>
  <si>
    <t>*000000029</t>
  </si>
  <si>
    <t>Количествено стойностна сметка</t>
  </si>
  <si>
    <t xml:space="preserve">Поз. </t>
  </si>
  <si>
    <t>Ед.цена</t>
  </si>
  <si>
    <t>Мярка</t>
  </si>
  <si>
    <t>Всичко : Пом.сметка 1</t>
  </si>
  <si>
    <t>Помощна сметка 1 - за 1брой</t>
  </si>
  <si>
    <t>Всичко : Пом.сметка 2</t>
  </si>
  <si>
    <t>пом.сметка1</t>
  </si>
  <si>
    <t xml:space="preserve">ШАХТА ОТ ТРИ ЧАСТИ  </t>
  </si>
  <si>
    <t>Всичко : ПБЗ</t>
  </si>
  <si>
    <t>Всичко : 'ЧАСТ ВОБД</t>
  </si>
  <si>
    <t>Помощна сметка 2 - за 1брой</t>
  </si>
  <si>
    <t xml:space="preserve">Същ.отток  подмяна решетка с АСО решетка  500/500 за натоварване С250  </t>
  </si>
  <si>
    <t>Отток  АСО с решетка  500/500 за натоварване С250 от три части</t>
  </si>
  <si>
    <t>ПРЕВОЗ ЗЕМНИ МАСИ СЪС САМОСМАЛ  на СМЕТИЩЕ</t>
  </si>
  <si>
    <t>ДОСТАВКА И ПОЛАГАНЕ  PVC ТРЪБИ Ф 160/4.7мм - дебелостенни</t>
  </si>
  <si>
    <t>ПЯСЪК ЗА УКРЕПВАНЕ НА ТРЪБИТЕ</t>
  </si>
  <si>
    <t>РАЗВАЛЯНЕ И ВЪЗСАНОВЯВАНЕ  АСФ. НАСТИЛКА /10см битум.бал.+4см непл+4см пл.смес/</t>
  </si>
  <si>
    <t>ВРЕМЕННИ ПЕШЕХОДНИ МОСТЧЕТА</t>
  </si>
  <si>
    <t>*222800251</t>
  </si>
  <si>
    <t>8101106223</t>
  </si>
  <si>
    <t>ИЗКОП С ОГР.ШИРИНА ДО 1.2М - РЪЧНО УКРЕПЕН В ЗЕМНИ ПОЧВИ С Н=4до6М &lt;&lt;01-01-037&gt;&gt;</t>
  </si>
  <si>
    <t>8101201310</t>
  </si>
  <si>
    <t>ПЛЪТНО   УКРЕПВАНЕ И РАЗКРЕПВАНЕ НА ИЗКОПИ В=или&lt;6М Н=4до6М В ЗЕМНИ ПОЧВИ &lt;&lt;01-02-005&gt;&gt;</t>
  </si>
  <si>
    <t>*000000058</t>
  </si>
  <si>
    <t>*000000067</t>
  </si>
  <si>
    <t>24.1</t>
  </si>
  <si>
    <t>24.2</t>
  </si>
  <si>
    <t>24.3</t>
  </si>
  <si>
    <t>*000000071</t>
  </si>
  <si>
    <t>*000000072</t>
  </si>
  <si>
    <t>*000000073</t>
  </si>
  <si>
    <t>*000000074</t>
  </si>
  <si>
    <t>*000000075</t>
  </si>
  <si>
    <t>*999500176</t>
  </si>
  <si>
    <t>*222800231</t>
  </si>
  <si>
    <t>РАЗВАЛЯНЕ И ВЪЗСАНОВЯВАНЕ  АСФ. НАСТИЛКА /10см битум.баластра + 4см неплътна +4см плътна смес/</t>
  </si>
  <si>
    <t>РАЗВАЛЯНЕ И ВЪЗСТ. ТРОШЕНОКАМЕННА НАСТИЛКА 35см - 100% доставка</t>
  </si>
  <si>
    <t>НАТОВАРВАНЕ и ПРЕВОЗ  ОТПАДЪЦИ  на СМЕТИЩЕ</t>
  </si>
  <si>
    <t xml:space="preserve">ИЗКОП С БАГЕР ЗЕМ.ПОЧВИ ПРИ 2 УТ.У-ВИЯ НА ТРАНСПОРТ </t>
  </si>
  <si>
    <t xml:space="preserve">ПОЛАГАНЕ  PVC ТРЪБИ ф250/7.3мм -дебелостенни </t>
  </si>
  <si>
    <t>пом.сметка2</t>
  </si>
  <si>
    <t xml:space="preserve">РЕШЕТКА ЧУГУНЕНА -0.5м </t>
  </si>
  <si>
    <r>
      <t>МОНТАЖ СЪБИРАТЕЛНА ШАХТА от ТРИ ЧАСТИ  с /</t>
    </r>
    <r>
      <rPr>
        <i/>
        <sz val="8"/>
        <rFont val="Tahoma"/>
        <family val="2"/>
      </rPr>
      <t>чугунена решетка 0.5м ,шахта от три части; бетон В15 -= 0.30м3</t>
    </r>
    <r>
      <rPr>
        <sz val="10"/>
        <rFont val="Tahoma"/>
        <family val="2"/>
      </rPr>
      <t xml:space="preserve">/ </t>
    </r>
  </si>
  <si>
    <t xml:space="preserve">ВРЕМЕННА ОГРАДА ОТ МЕТАЛНИ ПАНА с Н=2.00м -преместваема  </t>
  </si>
  <si>
    <t>ПРОБИВАНЕ ОТВОРИ  25/25 В СЪЩ.ШАХТА</t>
  </si>
  <si>
    <t>ПРОБИВАНЕ ОТВОР  80/80 В   СТЕНА ЗАДЪРЖАТЕЛЕН РЕЗЕРВОАР И ВЪЗСТАНОВЯВАНЕ НА ОБЛИЦОВКАТА</t>
  </si>
  <si>
    <t xml:space="preserve">УКРЕПВАНЕ ЧЕТИРИКАНАЛНИ БЛОКЧЕТА ЗА ТЕЛЕФОННИ КАБЕЛИ </t>
  </si>
  <si>
    <t>УКРЕПВАНЕ ПОДКОПАНИ КОМУНИКАЦИИ - АЦ водопровод и канал</t>
  </si>
  <si>
    <t>Отводняване на ЖП подлез на бул.Липник, гр.Русе, Община Русе</t>
  </si>
  <si>
    <t xml:space="preserve">ДОСТАВКА И МОНТАЖ ОТТОК  АСО с РЕШЕТКА 500/500 с ТЯЛО от ТРИ ЧАСТИ за НАТОВАРВАНЕ С250 </t>
  </si>
  <si>
    <t>РЕШЕТКА 500/524 арт.№89043</t>
  </si>
  <si>
    <t>ДЪНО  арт.№89010</t>
  </si>
  <si>
    <t>СРЕДЕН ЕЛЕМЕНТ  арт.№89013</t>
  </si>
  <si>
    <t>ГОРЕН ЕЛЕМЕНТ  арт.№89013 /повтаря се средния/</t>
  </si>
  <si>
    <t>ДОСТАВКА  и МОНТАЖ  РЕШЕТКА АСО  500/500  за НАТОВАРВАНЕ С250 - по детайл</t>
  </si>
  <si>
    <t>ПОЧИСТВАНЕ НА СЪЩ.БЕТОНОВ ОТТОК И ПРОМИВАНЕ С ВОДА ОТ ЦИСТЕРНА</t>
  </si>
  <si>
    <t>Всичко : Част ВК</t>
  </si>
  <si>
    <t>ВРЕМЕННО ЕЛ.ТАБЛО</t>
  </si>
  <si>
    <t xml:space="preserve">ВРЕМЕННА ВК ВРЪЗКА, ЧЕШМА </t>
  </si>
  <si>
    <t>ДОСТАВКА И МОНТАЖ 'ПЪТЕН  ЗНАК  комплект</t>
  </si>
  <si>
    <t>Пътни знаци от различни групи /по уср.цена/</t>
  </si>
  <si>
    <t>Общо с ДДС</t>
  </si>
  <si>
    <t>октомври, 2014г.</t>
  </si>
  <si>
    <t>І.ЧАСТ ВК</t>
  </si>
  <si>
    <t>ІІ.Част ПБЗ</t>
  </si>
  <si>
    <t xml:space="preserve">ІІІ.ЧАСТ ВОБД  </t>
  </si>
  <si>
    <t xml:space="preserve">Сбор : І + ІІ + ІІІ  </t>
  </si>
  <si>
    <t>Непредвидени 10%</t>
  </si>
  <si>
    <t>Всичко без ДДС</t>
  </si>
  <si>
    <t>Такси Община Русе</t>
  </si>
  <si>
    <t xml:space="preserve">Общо  </t>
  </si>
  <si>
    <r>
      <t>СТР.ОТПАДЪЦИ /</t>
    </r>
    <r>
      <rPr>
        <i/>
        <sz val="8"/>
        <rFont val="Tahoma"/>
        <family val="2"/>
      </rPr>
      <t>22.00лв/тон х 1,2т/м3=26.40лв/м3</t>
    </r>
    <r>
      <rPr>
        <sz val="10"/>
        <rFont val="Tahoma"/>
        <family val="2"/>
      </rPr>
      <t>/</t>
    </r>
  </si>
  <si>
    <r>
      <t>ЗЕМНИ МАСИ /ръчен изкоп/ - /</t>
    </r>
    <r>
      <rPr>
        <i/>
        <sz val="8"/>
        <rFont val="Tahoma"/>
        <family val="2"/>
      </rPr>
      <t>22.00лв/тон х 1,8т/м3=39.60лв/м3</t>
    </r>
    <r>
      <rPr>
        <sz val="10"/>
        <rFont val="Tahoma"/>
        <family val="2"/>
      </rPr>
      <t>/</t>
    </r>
  </si>
  <si>
    <r>
      <t>ЗЕМНИ МАСИ /машинен изкоп/ - /</t>
    </r>
    <r>
      <rPr>
        <i/>
        <sz val="8"/>
        <rFont val="Tahoma"/>
        <family val="2"/>
      </rPr>
      <t>22.00лв/тон х 1,8т/м3=39.60лв/м3</t>
    </r>
    <r>
      <rPr>
        <sz val="10"/>
        <rFont val="Tahoma"/>
        <family val="2"/>
      </rPr>
      <t>/</t>
    </r>
  </si>
  <si>
    <t xml:space="preserve">РЯЗАНЕ АСФАЛТОВА НАСТИЛКА С МАШИНА </t>
  </si>
  <si>
    <t xml:space="preserve">ПОЛАГАНЕ   SN8  kN/м2 ТРЪБИ DN600 мм  </t>
  </si>
  <si>
    <t xml:space="preserve">ОТТОК с РЕШЕТКА 500/524 с ТЯЛО от ТРИ ЧАСТИ за НАТОВАРВАНЕ С250 - нов, </t>
  </si>
  <si>
    <t>СЪЩЕСТВУВАЩ ОТТОК - ПОДМЯНА РЕШЕТКА  с РЕШЕТКА  500/524  за НАТОВАРВАНЕ С250</t>
  </si>
  <si>
    <t xml:space="preserve">ДОСТАВКА  ДЪЖДОПРИЕМНИ  РЕШЕТКИ   КЛАС НАТОВАРВАНЕ  E600 </t>
  </si>
  <si>
    <t xml:space="preserve">УЛЕЙ тип 390/630 - 1м </t>
  </si>
  <si>
    <r>
      <t>МОНТАЖ УЛЕЙ  /</t>
    </r>
    <r>
      <rPr>
        <i/>
        <sz val="8"/>
        <rFont val="Tahoma"/>
        <family val="2"/>
      </rPr>
      <t>за 1м решетка: улей с безболтова заключваща се система в комплект с чугунена рашетка 2броя; бетон В15 за 1м=0.30м3</t>
    </r>
    <r>
      <rPr>
        <sz val="10"/>
        <rFont val="Tahoma"/>
        <family val="2"/>
      </rPr>
      <t xml:space="preserve">/ </t>
    </r>
  </si>
  <si>
    <t xml:space="preserve">РШ от СГЛОБЯЕМИ СТОМАНОБЕТОННИ ЕЛЕМЕНТИ с ЧУГУНЕН КАПАК D400 Н= 2М  </t>
  </si>
  <si>
    <t xml:space="preserve">РШ от СГЛОБЯЕМИ СТОМАНОБЕТОННИ ЕЛЕМЕНТИ с ЧУГУНЕН КАПАК   D400 Н= 3М  </t>
  </si>
  <si>
    <t xml:space="preserve">РШ от СГЛОБЯЕМИ СТОМАНОБЕТОННИ ЕЛЕМЕНТИ с ЧУГУНЕН КАПАК  D400 Н= 4М  </t>
  </si>
  <si>
    <t xml:space="preserve">РШ от СГЛОБЯЕМИ СТОМАНОБЕТОННИ ЕЛЕМЕНТИ с ЧУГУНЕН КАПАК D400 Н= 5М  </t>
  </si>
  <si>
    <t>Количествена сметка</t>
  </si>
  <si>
    <t>ОБРАЗЕЦ №8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</si>
</sst>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quotePrefix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 quotePrefix="1">
      <alignment horizontal="right" wrapText="1"/>
    </xf>
    <xf numFmtId="2" fontId="9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 wrapText="1"/>
    </xf>
    <xf numFmtId="0" fontId="14" fillId="0" borderId="10" xfId="0" applyFont="1" applyBorder="1" applyAlignment="1" quotePrefix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 quotePrefix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 quotePrefix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140625" style="2" customWidth="1"/>
    <col min="2" max="2" width="11.140625" style="2" customWidth="1"/>
    <col min="3" max="3" width="50.00390625" style="2" customWidth="1"/>
    <col min="4" max="4" width="7.140625" style="2" customWidth="1"/>
    <col min="5" max="6" width="8.421875" style="2" customWidth="1"/>
    <col min="7" max="7" width="10.7109375" style="2" customWidth="1"/>
    <col min="8" max="16384" width="9.140625" style="2" customWidth="1"/>
  </cols>
  <sheetData>
    <row r="1" spans="1:2" ht="15">
      <c r="A1" s="25" t="s">
        <v>4</v>
      </c>
      <c r="B1" s="26" t="s">
        <v>117</v>
      </c>
    </row>
    <row r="2" ht="14.25">
      <c r="B2" s="3"/>
    </row>
    <row r="3" ht="12.75">
      <c r="E3" s="40" t="s">
        <v>155</v>
      </c>
    </row>
    <row r="5" ht="18">
      <c r="C5" s="39" t="s">
        <v>154</v>
      </c>
    </row>
    <row r="7" spans="1:7" ht="31.5" customHeight="1">
      <c r="A7" s="6" t="s">
        <v>69</v>
      </c>
      <c r="B7" s="10" t="s">
        <v>12</v>
      </c>
      <c r="C7" s="10" t="s">
        <v>5</v>
      </c>
      <c r="D7" s="10" t="s">
        <v>71</v>
      </c>
      <c r="E7" s="10" t="s">
        <v>13</v>
      </c>
      <c r="F7" s="10" t="s">
        <v>70</v>
      </c>
      <c r="G7" s="10" t="s">
        <v>6</v>
      </c>
    </row>
    <row r="8" spans="1:7" ht="17.25" customHeight="1">
      <c r="A8" s="10"/>
      <c r="B8" s="6"/>
      <c r="C8" s="30" t="s">
        <v>132</v>
      </c>
      <c r="D8" s="10"/>
      <c r="E8" s="12"/>
      <c r="F8" s="12"/>
      <c r="G8" s="12"/>
    </row>
    <row r="9" spans="1:7" ht="12.75">
      <c r="A9" s="10">
        <v>1</v>
      </c>
      <c r="B9" s="7" t="s">
        <v>25</v>
      </c>
      <c r="C9" s="9" t="s">
        <v>143</v>
      </c>
      <c r="D9" s="11" t="s">
        <v>14</v>
      </c>
      <c r="E9" s="12">
        <v>1097</v>
      </c>
      <c r="F9" s="12"/>
      <c r="G9" s="12"/>
    </row>
    <row r="10" spans="1:7" ht="25.5">
      <c r="A10" s="10">
        <v>2</v>
      </c>
      <c r="B10" s="7" t="s">
        <v>87</v>
      </c>
      <c r="C10" s="9" t="s">
        <v>104</v>
      </c>
      <c r="D10" s="11" t="s">
        <v>1</v>
      </c>
      <c r="E10" s="12">
        <v>763</v>
      </c>
      <c r="F10" s="12"/>
      <c r="G10" s="12"/>
    </row>
    <row r="11" spans="1:7" ht="25.5">
      <c r="A11" s="10">
        <v>3</v>
      </c>
      <c r="B11" s="7" t="s">
        <v>103</v>
      </c>
      <c r="C11" s="9" t="s">
        <v>105</v>
      </c>
      <c r="D11" s="11" t="s">
        <v>1</v>
      </c>
      <c r="E11" s="12">
        <v>763</v>
      </c>
      <c r="F11" s="12"/>
      <c r="G11" s="12"/>
    </row>
    <row r="12" spans="1:7" ht="12.75">
      <c r="A12" s="10">
        <v>4</v>
      </c>
      <c r="B12" s="7" t="s">
        <v>57</v>
      </c>
      <c r="C12" s="9" t="s">
        <v>106</v>
      </c>
      <c r="D12" s="11" t="s">
        <v>0</v>
      </c>
      <c r="E12" s="12">
        <v>404</v>
      </c>
      <c r="F12" s="12"/>
      <c r="G12" s="12"/>
    </row>
    <row r="13" spans="1:7" ht="25.5">
      <c r="A13" s="10">
        <v>5</v>
      </c>
      <c r="B13" s="7" t="s">
        <v>27</v>
      </c>
      <c r="C13" s="9" t="s">
        <v>28</v>
      </c>
      <c r="D13" s="11" t="s">
        <v>0</v>
      </c>
      <c r="E13" s="12">
        <v>564</v>
      </c>
      <c r="F13" s="12"/>
      <c r="G13" s="12"/>
    </row>
    <row r="14" spans="1:7" ht="25.5">
      <c r="A14" s="10">
        <v>6</v>
      </c>
      <c r="B14" s="7" t="s">
        <v>59</v>
      </c>
      <c r="C14" s="9" t="s">
        <v>60</v>
      </c>
      <c r="D14" s="11" t="s">
        <v>0</v>
      </c>
      <c r="E14" s="12">
        <v>350</v>
      </c>
      <c r="F14" s="12"/>
      <c r="G14" s="12"/>
    </row>
    <row r="15" spans="1:7" ht="25.5">
      <c r="A15" s="10">
        <v>7</v>
      </c>
      <c r="B15" s="7" t="s">
        <v>88</v>
      </c>
      <c r="C15" s="9" t="s">
        <v>89</v>
      </c>
      <c r="D15" s="11" t="s">
        <v>0</v>
      </c>
      <c r="E15" s="12">
        <v>23</v>
      </c>
      <c r="F15" s="12"/>
      <c r="G15" s="12"/>
    </row>
    <row r="16" spans="1:7" ht="25.5">
      <c r="A16" s="10">
        <v>8</v>
      </c>
      <c r="B16" s="7" t="s">
        <v>61</v>
      </c>
      <c r="C16" s="9" t="s">
        <v>62</v>
      </c>
      <c r="D16" s="11" t="s">
        <v>1</v>
      </c>
      <c r="E16" s="12">
        <v>1838</v>
      </c>
      <c r="F16" s="12"/>
      <c r="G16" s="12"/>
    </row>
    <row r="17" spans="1:7" ht="25.5">
      <c r="A17" s="10">
        <v>9</v>
      </c>
      <c r="B17" s="7" t="s">
        <v>63</v>
      </c>
      <c r="C17" s="9" t="s">
        <v>64</v>
      </c>
      <c r="D17" s="11" t="s">
        <v>1</v>
      </c>
      <c r="E17" s="12">
        <v>1018</v>
      </c>
      <c r="F17" s="12"/>
      <c r="G17" s="12"/>
    </row>
    <row r="18" spans="1:7" ht="25.5">
      <c r="A18" s="10">
        <v>10</v>
      </c>
      <c r="B18" s="7" t="s">
        <v>90</v>
      </c>
      <c r="C18" s="9" t="s">
        <v>91</v>
      </c>
      <c r="D18" s="11" t="s">
        <v>1</v>
      </c>
      <c r="E18" s="12">
        <v>63</v>
      </c>
      <c r="F18" s="12"/>
      <c r="G18" s="12"/>
    </row>
    <row r="19" spans="1:7" ht="12.75">
      <c r="A19" s="10">
        <v>11</v>
      </c>
      <c r="B19" s="7" t="s">
        <v>29</v>
      </c>
      <c r="C19" s="9" t="s">
        <v>30</v>
      </c>
      <c r="D19" s="11" t="s">
        <v>0</v>
      </c>
      <c r="E19" s="12">
        <v>937</v>
      </c>
      <c r="F19" s="12"/>
      <c r="G19" s="12"/>
    </row>
    <row r="20" spans="1:7" ht="25.5">
      <c r="A20" s="10">
        <v>12</v>
      </c>
      <c r="B20" s="7" t="s">
        <v>44</v>
      </c>
      <c r="C20" s="9" t="s">
        <v>107</v>
      </c>
      <c r="D20" s="11" t="s">
        <v>0</v>
      </c>
      <c r="E20" s="12">
        <v>1405</v>
      </c>
      <c r="F20" s="12"/>
      <c r="G20" s="12"/>
    </row>
    <row r="21" spans="1:7" ht="12.75">
      <c r="A21" s="10">
        <v>13</v>
      </c>
      <c r="B21" s="7" t="s">
        <v>45</v>
      </c>
      <c r="C21" s="9" t="s">
        <v>82</v>
      </c>
      <c r="D21" s="11" t="s">
        <v>0</v>
      </c>
      <c r="E21" s="12">
        <v>1405</v>
      </c>
      <c r="F21" s="12"/>
      <c r="G21" s="12"/>
    </row>
    <row r="22" spans="1:7" ht="12.75">
      <c r="A22" s="10">
        <v>14</v>
      </c>
      <c r="B22" s="7" t="s">
        <v>92</v>
      </c>
      <c r="C22" s="9" t="s">
        <v>84</v>
      </c>
      <c r="D22" s="11" t="s">
        <v>0</v>
      </c>
      <c r="E22" s="12">
        <v>92</v>
      </c>
      <c r="F22" s="12"/>
      <c r="G22" s="12"/>
    </row>
    <row r="23" spans="1:7" ht="25.5">
      <c r="A23" s="10">
        <v>15</v>
      </c>
      <c r="B23" s="7" t="s">
        <v>35</v>
      </c>
      <c r="C23" s="9" t="s">
        <v>36</v>
      </c>
      <c r="D23" s="11" t="s">
        <v>0</v>
      </c>
      <c r="E23" s="12">
        <v>2250</v>
      </c>
      <c r="F23" s="12"/>
      <c r="G23" s="12"/>
    </row>
    <row r="24" spans="1:7" ht="25.5">
      <c r="A24" s="10">
        <v>16</v>
      </c>
      <c r="B24" s="7" t="s">
        <v>37</v>
      </c>
      <c r="C24" s="9" t="s">
        <v>38</v>
      </c>
      <c r="D24" s="11" t="s">
        <v>0</v>
      </c>
      <c r="E24" s="12">
        <v>2342</v>
      </c>
      <c r="F24" s="12"/>
      <c r="G24" s="12"/>
    </row>
    <row r="25" spans="1:7" ht="25.5">
      <c r="A25" s="10">
        <v>17</v>
      </c>
      <c r="B25" s="7" t="s">
        <v>39</v>
      </c>
      <c r="C25" s="9" t="s">
        <v>40</v>
      </c>
      <c r="D25" s="11" t="s">
        <v>0</v>
      </c>
      <c r="E25" s="12">
        <v>2342</v>
      </c>
      <c r="F25" s="12"/>
      <c r="G25" s="12"/>
    </row>
    <row r="26" spans="1:7" ht="25.5">
      <c r="A26" s="10">
        <v>18</v>
      </c>
      <c r="B26" s="7" t="s">
        <v>46</v>
      </c>
      <c r="C26" s="9" t="s">
        <v>83</v>
      </c>
      <c r="D26" s="11" t="s">
        <v>14</v>
      </c>
      <c r="E26" s="12">
        <v>170</v>
      </c>
      <c r="F26" s="12"/>
      <c r="G26" s="12"/>
    </row>
    <row r="27" spans="1:7" ht="12.75">
      <c r="A27" s="10">
        <v>18</v>
      </c>
      <c r="B27" s="7" t="s">
        <v>93</v>
      </c>
      <c r="C27" s="9" t="s">
        <v>108</v>
      </c>
      <c r="D27" s="11" t="s">
        <v>14</v>
      </c>
      <c r="E27" s="12">
        <v>28</v>
      </c>
      <c r="F27" s="12"/>
      <c r="G27" s="12"/>
    </row>
    <row r="28" spans="1:7" ht="12.75">
      <c r="A28" s="10">
        <v>20</v>
      </c>
      <c r="B28" s="7" t="s">
        <v>47</v>
      </c>
      <c r="C28" s="9" t="s">
        <v>48</v>
      </c>
      <c r="D28" s="11" t="s">
        <v>14</v>
      </c>
      <c r="E28" s="12">
        <v>18.5</v>
      </c>
      <c r="F28" s="12"/>
      <c r="G28" s="12"/>
    </row>
    <row r="29" spans="1:7" ht="12.75">
      <c r="A29" s="10">
        <v>21</v>
      </c>
      <c r="B29" s="7" t="s">
        <v>67</v>
      </c>
      <c r="C29" s="9" t="s">
        <v>144</v>
      </c>
      <c r="D29" s="11" t="s">
        <v>14</v>
      </c>
      <c r="E29" s="12">
        <v>402</v>
      </c>
      <c r="F29" s="12"/>
      <c r="G29" s="12"/>
    </row>
    <row r="30" spans="1:7" ht="25.5">
      <c r="A30" s="10">
        <v>22</v>
      </c>
      <c r="B30" s="20" t="s">
        <v>75</v>
      </c>
      <c r="C30" s="9" t="s">
        <v>145</v>
      </c>
      <c r="D30" s="11" t="s">
        <v>2</v>
      </c>
      <c r="E30" s="12">
        <v>28</v>
      </c>
      <c r="F30" s="12"/>
      <c r="G30" s="12"/>
    </row>
    <row r="31" spans="1:7" ht="25.5">
      <c r="A31" s="10">
        <v>23</v>
      </c>
      <c r="B31" s="20" t="s">
        <v>109</v>
      </c>
      <c r="C31" s="9" t="s">
        <v>146</v>
      </c>
      <c r="D31" s="11" t="s">
        <v>2</v>
      </c>
      <c r="E31" s="12">
        <v>4</v>
      </c>
      <c r="F31" s="12"/>
      <c r="G31" s="12"/>
    </row>
    <row r="32" spans="1:7" ht="25.5">
      <c r="A32" s="10">
        <v>24</v>
      </c>
      <c r="B32" s="7"/>
      <c r="C32" s="9" t="s">
        <v>147</v>
      </c>
      <c r="D32" s="11" t="s">
        <v>2</v>
      </c>
      <c r="E32" s="12">
        <v>6</v>
      </c>
      <c r="F32" s="23"/>
      <c r="G32" s="23"/>
    </row>
    <row r="33" spans="1:7" ht="12.75">
      <c r="A33" s="11" t="s">
        <v>94</v>
      </c>
      <c r="B33" s="7" t="s">
        <v>49</v>
      </c>
      <c r="C33" s="9" t="s">
        <v>148</v>
      </c>
      <c r="D33" s="11" t="s">
        <v>2</v>
      </c>
      <c r="E33" s="12">
        <v>18</v>
      </c>
      <c r="F33" s="12"/>
      <c r="G33" s="12"/>
    </row>
    <row r="34" spans="1:7" ht="12.75">
      <c r="A34" s="11" t="s">
        <v>95</v>
      </c>
      <c r="B34" s="7" t="s">
        <v>50</v>
      </c>
      <c r="C34" s="9" t="s">
        <v>110</v>
      </c>
      <c r="D34" s="11" t="s">
        <v>2</v>
      </c>
      <c r="E34" s="12">
        <v>42</v>
      </c>
      <c r="F34" s="12"/>
      <c r="G34" s="12"/>
    </row>
    <row r="35" spans="1:7" ht="12.75">
      <c r="A35" s="11" t="s">
        <v>96</v>
      </c>
      <c r="B35" s="7" t="s">
        <v>51</v>
      </c>
      <c r="C35" s="9" t="s">
        <v>76</v>
      </c>
      <c r="D35" s="11" t="s">
        <v>2</v>
      </c>
      <c r="E35" s="12">
        <v>6</v>
      </c>
      <c r="F35" s="12"/>
      <c r="G35" s="12"/>
    </row>
    <row r="36" spans="1:7" ht="36">
      <c r="A36" s="10">
        <v>25</v>
      </c>
      <c r="B36" s="7" t="s">
        <v>52</v>
      </c>
      <c r="C36" s="9" t="s">
        <v>149</v>
      </c>
      <c r="D36" s="11" t="s">
        <v>14</v>
      </c>
      <c r="E36" s="12">
        <v>18</v>
      </c>
      <c r="F36" s="12"/>
      <c r="G36" s="12"/>
    </row>
    <row r="37" spans="1:7" ht="38.25">
      <c r="A37" s="10">
        <v>26</v>
      </c>
      <c r="B37" s="7" t="s">
        <v>53</v>
      </c>
      <c r="C37" s="9" t="s">
        <v>111</v>
      </c>
      <c r="D37" s="11" t="s">
        <v>2</v>
      </c>
      <c r="E37" s="12">
        <v>6</v>
      </c>
      <c r="F37" s="12"/>
      <c r="G37" s="12"/>
    </row>
    <row r="38" spans="1:7" ht="25.5">
      <c r="A38" s="10">
        <v>27</v>
      </c>
      <c r="B38" s="7" t="s">
        <v>97</v>
      </c>
      <c r="C38" s="8" t="s">
        <v>150</v>
      </c>
      <c r="D38" s="11" t="s">
        <v>2</v>
      </c>
      <c r="E38" s="12">
        <v>5</v>
      </c>
      <c r="F38" s="12"/>
      <c r="G38" s="12"/>
    </row>
    <row r="39" spans="1:7" ht="25.5">
      <c r="A39" s="10">
        <v>28</v>
      </c>
      <c r="B39" s="7" t="s">
        <v>65</v>
      </c>
      <c r="C39" s="8" t="s">
        <v>151</v>
      </c>
      <c r="D39" s="11" t="s">
        <v>2</v>
      </c>
      <c r="E39" s="12">
        <v>5</v>
      </c>
      <c r="F39" s="12"/>
      <c r="G39" s="12"/>
    </row>
    <row r="40" spans="1:7" ht="25.5">
      <c r="A40" s="10">
        <v>29</v>
      </c>
      <c r="B40" s="7" t="s">
        <v>66</v>
      </c>
      <c r="C40" s="8" t="s">
        <v>152</v>
      </c>
      <c r="D40" s="11" t="s">
        <v>2</v>
      </c>
      <c r="E40" s="12">
        <v>3</v>
      </c>
      <c r="F40" s="12"/>
      <c r="G40" s="12"/>
    </row>
    <row r="41" spans="1:7" ht="25.5">
      <c r="A41" s="10">
        <v>30</v>
      </c>
      <c r="B41" s="7" t="s">
        <v>98</v>
      </c>
      <c r="C41" s="8" t="s">
        <v>153</v>
      </c>
      <c r="D41" s="11" t="s">
        <v>2</v>
      </c>
      <c r="E41" s="12">
        <v>3</v>
      </c>
      <c r="F41" s="12"/>
      <c r="G41" s="12"/>
    </row>
    <row r="42" spans="1:7" ht="25.5">
      <c r="A42" s="10">
        <v>31</v>
      </c>
      <c r="B42" s="7" t="s">
        <v>99</v>
      </c>
      <c r="C42" s="9" t="s">
        <v>112</v>
      </c>
      <c r="D42" s="11" t="s">
        <v>14</v>
      </c>
      <c r="E42" s="12">
        <v>820</v>
      </c>
      <c r="F42" s="12"/>
      <c r="G42" s="12"/>
    </row>
    <row r="43" spans="1:7" ht="12.75">
      <c r="A43" s="10">
        <v>32</v>
      </c>
      <c r="B43" s="7" t="s">
        <v>54</v>
      </c>
      <c r="C43" s="9" t="s">
        <v>113</v>
      </c>
      <c r="D43" s="11" t="s">
        <v>2</v>
      </c>
      <c r="E43" s="12">
        <v>35</v>
      </c>
      <c r="F43" s="12"/>
      <c r="G43" s="12"/>
    </row>
    <row r="44" spans="1:7" ht="25.5">
      <c r="A44" s="10">
        <v>33</v>
      </c>
      <c r="B44" s="7" t="s">
        <v>100</v>
      </c>
      <c r="C44" s="24" t="s">
        <v>114</v>
      </c>
      <c r="D44" s="11" t="s">
        <v>2</v>
      </c>
      <c r="E44" s="12">
        <v>1</v>
      </c>
      <c r="F44" s="12"/>
      <c r="G44" s="12"/>
    </row>
    <row r="45" spans="1:7" ht="25.5">
      <c r="A45" s="10">
        <v>34</v>
      </c>
      <c r="B45" s="7" t="s">
        <v>55</v>
      </c>
      <c r="C45" s="9" t="s">
        <v>56</v>
      </c>
      <c r="D45" s="11" t="s">
        <v>2</v>
      </c>
      <c r="E45" s="12">
        <v>7</v>
      </c>
      <c r="F45" s="12"/>
      <c r="G45" s="12"/>
    </row>
    <row r="46" spans="1:7" ht="25.5">
      <c r="A46" s="10">
        <v>35</v>
      </c>
      <c r="B46" s="7" t="s">
        <v>101</v>
      </c>
      <c r="C46" s="9" t="s">
        <v>115</v>
      </c>
      <c r="D46" s="11" t="s">
        <v>2</v>
      </c>
      <c r="E46" s="12">
        <v>2</v>
      </c>
      <c r="F46" s="12"/>
      <c r="G46" s="12"/>
    </row>
    <row r="47" spans="1:7" ht="25.5">
      <c r="A47" s="10">
        <v>36</v>
      </c>
      <c r="B47" s="7" t="s">
        <v>58</v>
      </c>
      <c r="C47" s="9" t="s">
        <v>116</v>
      </c>
      <c r="D47" s="11" t="s">
        <v>2</v>
      </c>
      <c r="E47" s="12">
        <v>5</v>
      </c>
      <c r="F47" s="12"/>
      <c r="G47" s="12"/>
    </row>
    <row r="48" spans="1:7" ht="12.75">
      <c r="A48" s="10">
        <v>37</v>
      </c>
      <c r="B48" s="7" t="s">
        <v>102</v>
      </c>
      <c r="C48" s="9" t="s">
        <v>86</v>
      </c>
      <c r="D48" s="11" t="s">
        <v>2</v>
      </c>
      <c r="E48" s="12">
        <v>4</v>
      </c>
      <c r="F48" s="12"/>
      <c r="G48" s="12"/>
    </row>
    <row r="49" spans="1:7" ht="12.75">
      <c r="A49" s="10"/>
      <c r="B49" s="6"/>
      <c r="C49" s="19" t="s">
        <v>125</v>
      </c>
      <c r="D49" s="10"/>
      <c r="E49" s="12"/>
      <c r="F49" s="12"/>
      <c r="G49" s="15"/>
    </row>
    <row r="50" spans="1:7" ht="12.75">
      <c r="A50" s="10"/>
      <c r="B50" s="6"/>
      <c r="C50" s="30"/>
      <c r="D50" s="10"/>
      <c r="E50" s="12"/>
      <c r="F50" s="12"/>
      <c r="G50" s="12"/>
    </row>
    <row r="51" spans="1:7" ht="12.75">
      <c r="A51" s="10"/>
      <c r="B51" s="7"/>
      <c r="C51" s="30" t="s">
        <v>133</v>
      </c>
      <c r="D51" s="11"/>
      <c r="E51" s="12"/>
      <c r="F51" s="12"/>
      <c r="G51" s="12"/>
    </row>
    <row r="52" spans="1:7" ht="25.5">
      <c r="A52" s="10">
        <v>1</v>
      </c>
      <c r="B52" s="7" t="s">
        <v>15</v>
      </c>
      <c r="C52" s="9" t="s">
        <v>16</v>
      </c>
      <c r="D52" s="11" t="s">
        <v>2</v>
      </c>
      <c r="E52" s="12">
        <v>2</v>
      </c>
      <c r="F52" s="12"/>
      <c r="G52" s="12"/>
    </row>
    <row r="53" spans="1:7" ht="25.5">
      <c r="A53" s="10">
        <v>2</v>
      </c>
      <c r="B53" s="7" t="s">
        <v>17</v>
      </c>
      <c r="C53" s="9" t="s">
        <v>18</v>
      </c>
      <c r="D53" s="11" t="s">
        <v>2</v>
      </c>
      <c r="E53" s="12">
        <v>1</v>
      </c>
      <c r="F53" s="12"/>
      <c r="G53" s="12"/>
    </row>
    <row r="54" spans="1:7" ht="12.75">
      <c r="A54" s="10">
        <v>3</v>
      </c>
      <c r="B54" s="7" t="s">
        <v>19</v>
      </c>
      <c r="C54" s="9" t="s">
        <v>20</v>
      </c>
      <c r="D54" s="11" t="s">
        <v>2</v>
      </c>
      <c r="E54" s="12">
        <v>6</v>
      </c>
      <c r="F54" s="12"/>
      <c r="G54" s="12"/>
    </row>
    <row r="55" spans="1:7" ht="25.5">
      <c r="A55" s="10">
        <v>4</v>
      </c>
      <c r="B55" s="7" t="s">
        <v>21</v>
      </c>
      <c r="C55" s="9" t="s">
        <v>22</v>
      </c>
      <c r="D55" s="11" t="s">
        <v>2</v>
      </c>
      <c r="E55" s="12">
        <v>1</v>
      </c>
      <c r="F55" s="12"/>
      <c r="G55" s="12"/>
    </row>
    <row r="56" spans="1:7" ht="12.75">
      <c r="A56" s="10"/>
      <c r="B56" s="7"/>
      <c r="C56" s="8" t="s">
        <v>126</v>
      </c>
      <c r="D56" s="11" t="s">
        <v>2</v>
      </c>
      <c r="E56" s="12">
        <v>1</v>
      </c>
      <c r="F56" s="12"/>
      <c r="G56" s="12"/>
    </row>
    <row r="57" spans="1:7" ht="12.75">
      <c r="A57" s="10"/>
      <c r="B57" s="7"/>
      <c r="C57" s="8" t="s">
        <v>127</v>
      </c>
      <c r="D57" s="11" t="s">
        <v>2</v>
      </c>
      <c r="E57" s="12">
        <v>1</v>
      </c>
      <c r="F57" s="12"/>
      <c r="G57" s="12"/>
    </row>
    <row r="58" spans="1:7" ht="12.75">
      <c r="A58" s="10">
        <v>7</v>
      </c>
      <c r="B58" s="7" t="s">
        <v>23</v>
      </c>
      <c r="C58" s="9" t="s">
        <v>24</v>
      </c>
      <c r="D58" s="11" t="s">
        <v>2</v>
      </c>
      <c r="E58" s="12">
        <v>1</v>
      </c>
      <c r="F58" s="12"/>
      <c r="G58" s="12"/>
    </row>
    <row r="59" spans="1:7" ht="12.75">
      <c r="A59" s="10"/>
      <c r="B59" s="6"/>
      <c r="C59" s="19" t="s">
        <v>77</v>
      </c>
      <c r="D59" s="10"/>
      <c r="E59" s="12"/>
      <c r="F59" s="12"/>
      <c r="G59" s="15"/>
    </row>
    <row r="60" spans="1:7" ht="12.75">
      <c r="A60" s="10"/>
      <c r="B60" s="7"/>
      <c r="C60" s="9"/>
      <c r="D60" s="11"/>
      <c r="E60" s="12"/>
      <c r="F60" s="21"/>
      <c r="G60" s="12"/>
    </row>
    <row r="61" spans="1:7" ht="12.75">
      <c r="A61" s="10"/>
      <c r="B61" s="7"/>
      <c r="C61" s="31" t="s">
        <v>134</v>
      </c>
      <c r="D61" s="11"/>
      <c r="E61" s="12"/>
      <c r="F61" s="21"/>
      <c r="G61" s="12"/>
    </row>
    <row r="62" spans="1:7" ht="12.75">
      <c r="A62" s="10"/>
      <c r="B62" s="7"/>
      <c r="C62" s="22" t="s">
        <v>129</v>
      </c>
      <c r="D62" s="11"/>
      <c r="E62" s="12"/>
      <c r="F62" s="12"/>
      <c r="G62" s="12"/>
    </row>
    <row r="63" spans="1:7" ht="12.75">
      <c r="A63" s="10">
        <v>1</v>
      </c>
      <c r="B63" s="6" t="s">
        <v>3</v>
      </c>
      <c r="C63" s="8" t="s">
        <v>128</v>
      </c>
      <c r="D63" s="11" t="s">
        <v>2</v>
      </c>
      <c r="E63" s="12">
        <v>18</v>
      </c>
      <c r="F63" s="12"/>
      <c r="G63" s="12"/>
    </row>
    <row r="64" spans="1:7" ht="12.75">
      <c r="A64" s="10"/>
      <c r="B64" s="6"/>
      <c r="C64" s="19" t="s">
        <v>78</v>
      </c>
      <c r="D64" s="10"/>
      <c r="E64" s="12"/>
      <c r="F64" s="12"/>
      <c r="G64" s="15"/>
    </row>
    <row r="65" spans="1:7" ht="12.75">
      <c r="A65" s="10"/>
      <c r="B65" s="6"/>
      <c r="C65" s="9"/>
      <c r="D65" s="10"/>
      <c r="E65" s="12"/>
      <c r="F65" s="12"/>
      <c r="G65" s="15"/>
    </row>
    <row r="66" spans="1:7" ht="12.75">
      <c r="A66" s="10"/>
      <c r="B66" s="6"/>
      <c r="C66" s="14" t="s">
        <v>135</v>
      </c>
      <c r="D66" s="10"/>
      <c r="E66" s="12"/>
      <c r="F66" s="12"/>
      <c r="G66" s="15"/>
    </row>
    <row r="67" spans="1:7" ht="12.75">
      <c r="A67" s="10"/>
      <c r="B67" s="6"/>
      <c r="C67" s="32" t="s">
        <v>136</v>
      </c>
      <c r="D67" s="10"/>
      <c r="E67" s="12"/>
      <c r="F67" s="12"/>
      <c r="G67" s="12"/>
    </row>
    <row r="68" spans="1:7" ht="12.75">
      <c r="A68" s="10"/>
      <c r="B68" s="6"/>
      <c r="C68" s="19" t="s">
        <v>137</v>
      </c>
      <c r="D68" s="10"/>
      <c r="E68" s="12"/>
      <c r="F68" s="12"/>
      <c r="G68" s="15"/>
    </row>
    <row r="69" spans="1:7" ht="12.75">
      <c r="A69" s="10"/>
      <c r="B69" s="6"/>
      <c r="C69" s="32" t="s">
        <v>7</v>
      </c>
      <c r="D69" s="10"/>
      <c r="E69" s="12"/>
      <c r="F69" s="12"/>
      <c r="G69" s="12"/>
    </row>
    <row r="70" spans="1:7" ht="25.5" customHeight="1">
      <c r="A70" s="10"/>
      <c r="B70" s="6"/>
      <c r="C70" s="34" t="s">
        <v>130</v>
      </c>
      <c r="D70" s="35"/>
      <c r="E70" s="36"/>
      <c r="F70" s="36"/>
      <c r="G70" s="37"/>
    </row>
    <row r="72" ht="14.25">
      <c r="C72" s="18" t="s">
        <v>138</v>
      </c>
    </row>
    <row r="73" spans="1:7" ht="12.75">
      <c r="A73" s="10">
        <v>1</v>
      </c>
      <c r="B73" s="7"/>
      <c r="C73" s="33" t="s">
        <v>140</v>
      </c>
      <c r="D73" s="11" t="s">
        <v>0</v>
      </c>
      <c r="E73" s="12">
        <v>404</v>
      </c>
      <c r="F73" s="12"/>
      <c r="G73" s="12"/>
    </row>
    <row r="74" spans="1:7" ht="25.5">
      <c r="A74" s="10">
        <v>2</v>
      </c>
      <c r="B74" s="6"/>
      <c r="C74" s="9" t="s">
        <v>141</v>
      </c>
      <c r="D74" s="11" t="s">
        <v>0</v>
      </c>
      <c r="E74" s="12">
        <v>937</v>
      </c>
      <c r="F74" s="12"/>
      <c r="G74" s="12"/>
    </row>
    <row r="75" spans="1:7" ht="25.5">
      <c r="A75" s="10">
        <v>3</v>
      </c>
      <c r="B75" s="6"/>
      <c r="C75" s="9" t="s">
        <v>142</v>
      </c>
      <c r="D75" s="11" t="s">
        <v>0</v>
      </c>
      <c r="E75" s="12">
        <v>1405</v>
      </c>
      <c r="F75" s="12"/>
      <c r="G75" s="12"/>
    </row>
    <row r="76" spans="1:7" ht="12.75">
      <c r="A76" s="10"/>
      <c r="B76" s="7"/>
      <c r="C76" s="34" t="s">
        <v>139</v>
      </c>
      <c r="D76" s="38"/>
      <c r="E76" s="36"/>
      <c r="F76" s="36"/>
      <c r="G76" s="37"/>
    </row>
    <row r="82" spans="1:4" ht="14.25">
      <c r="A82" s="3"/>
      <c r="D82" s="4"/>
    </row>
    <row r="83" spans="2:5" ht="14.25">
      <c r="B83" s="1"/>
      <c r="E83" s="5"/>
    </row>
  </sheetData>
  <sheetProtection/>
  <printOptions/>
  <pageMargins left="0.75" right="0.75" top="0.41" bottom="0.47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140625" style="2" customWidth="1"/>
    <col min="2" max="2" width="11.140625" style="2" customWidth="1"/>
    <col min="3" max="3" width="50.00390625" style="2" customWidth="1"/>
    <col min="4" max="4" width="7.140625" style="2" customWidth="1"/>
    <col min="5" max="6" width="8.421875" style="2" customWidth="1"/>
    <col min="7" max="7" width="10.7109375" style="2" customWidth="1"/>
    <col min="8" max="16384" width="9.140625" style="2" customWidth="1"/>
  </cols>
  <sheetData>
    <row r="1" spans="1:2" ht="15">
      <c r="A1" s="25" t="s">
        <v>4</v>
      </c>
      <c r="B1" s="26" t="s">
        <v>117</v>
      </c>
    </row>
    <row r="2" ht="14.25">
      <c r="B2" s="3"/>
    </row>
    <row r="5" ht="15">
      <c r="C5" s="13" t="s">
        <v>68</v>
      </c>
    </row>
    <row r="6" spans="1:7" ht="12.75">
      <c r="A6" s="16"/>
      <c r="B6" s="16"/>
      <c r="C6" s="16"/>
      <c r="D6" s="16"/>
      <c r="E6" s="16"/>
      <c r="F6" s="16"/>
      <c r="G6" s="16"/>
    </row>
    <row r="7" spans="1:7" ht="14.25">
      <c r="A7" s="16"/>
      <c r="B7" s="16"/>
      <c r="C7" s="27" t="s">
        <v>73</v>
      </c>
      <c r="D7" s="16"/>
      <c r="E7" s="16"/>
      <c r="F7" s="16"/>
      <c r="G7" s="16"/>
    </row>
    <row r="8" spans="1:7" ht="12.75">
      <c r="A8" s="16"/>
      <c r="B8" s="16"/>
      <c r="C8" s="17" t="s">
        <v>81</v>
      </c>
      <c r="D8" s="16"/>
      <c r="E8" s="16"/>
      <c r="F8" s="16"/>
      <c r="G8" s="16"/>
    </row>
    <row r="11" spans="1:7" ht="31.5" customHeight="1">
      <c r="A11" s="6" t="s">
        <v>69</v>
      </c>
      <c r="B11" s="10" t="s">
        <v>12</v>
      </c>
      <c r="C11" s="10" t="s">
        <v>5</v>
      </c>
      <c r="D11" s="10" t="s">
        <v>71</v>
      </c>
      <c r="E11" s="10" t="s">
        <v>13</v>
      </c>
      <c r="F11" s="10" t="s">
        <v>70</v>
      </c>
      <c r="G11" s="10" t="s">
        <v>6</v>
      </c>
    </row>
    <row r="12" spans="1:7" ht="12.75">
      <c r="A12" s="10">
        <v>1</v>
      </c>
      <c r="B12" s="7" t="s">
        <v>25</v>
      </c>
      <c r="C12" s="9" t="s">
        <v>26</v>
      </c>
      <c r="D12" s="11" t="s">
        <v>14</v>
      </c>
      <c r="E12" s="12">
        <v>2.15</v>
      </c>
      <c r="F12" s="12">
        <v>4.04</v>
      </c>
      <c r="G12" s="12">
        <f aca="true" t="shared" si="0" ref="G12:G27">F12*E12</f>
        <v>8.686</v>
      </c>
    </row>
    <row r="13" spans="1:7" ht="25.5">
      <c r="A13" s="10">
        <v>2</v>
      </c>
      <c r="B13" s="7" t="s">
        <v>87</v>
      </c>
      <c r="C13" s="9" t="s">
        <v>85</v>
      </c>
      <c r="D13" s="11" t="s">
        <v>1</v>
      </c>
      <c r="E13" s="12">
        <v>0.55</v>
      </c>
      <c r="F13" s="12">
        <v>71.72</v>
      </c>
      <c r="G13" s="12">
        <f>F13*E13</f>
        <v>39.446000000000005</v>
      </c>
    </row>
    <row r="14" spans="1:7" ht="25.5">
      <c r="A14" s="10">
        <v>3</v>
      </c>
      <c r="B14" s="7" t="s">
        <v>103</v>
      </c>
      <c r="C14" s="9" t="s">
        <v>105</v>
      </c>
      <c r="D14" s="11" t="s">
        <v>1</v>
      </c>
      <c r="E14" s="12">
        <v>0.55</v>
      </c>
      <c r="F14" s="12">
        <v>51.68</v>
      </c>
      <c r="G14" s="12">
        <f t="shared" si="0"/>
        <v>28.424000000000003</v>
      </c>
    </row>
    <row r="15" spans="1:7" ht="25.5">
      <c r="A15" s="10">
        <v>4</v>
      </c>
      <c r="B15" s="7" t="s">
        <v>27</v>
      </c>
      <c r="C15" s="9" t="s">
        <v>28</v>
      </c>
      <c r="D15" s="11" t="s">
        <v>0</v>
      </c>
      <c r="E15" s="12">
        <v>0.55</v>
      </c>
      <c r="F15" s="12">
        <v>28.78</v>
      </c>
      <c r="G15" s="12">
        <f t="shared" si="0"/>
        <v>15.829000000000002</v>
      </c>
    </row>
    <row r="16" spans="1:7" ht="12.75">
      <c r="A16" s="10">
        <v>5</v>
      </c>
      <c r="B16" s="7" t="s">
        <v>29</v>
      </c>
      <c r="C16" s="9" t="s">
        <v>30</v>
      </c>
      <c r="D16" s="11" t="s">
        <v>0</v>
      </c>
      <c r="E16" s="12">
        <v>0.55</v>
      </c>
      <c r="F16" s="12">
        <v>17.3</v>
      </c>
      <c r="G16" s="12">
        <f t="shared" si="0"/>
        <v>9.515</v>
      </c>
    </row>
    <row r="17" spans="1:7" ht="12.75">
      <c r="A17" s="10">
        <v>6</v>
      </c>
      <c r="B17" s="7" t="s">
        <v>31</v>
      </c>
      <c r="C17" s="9" t="s">
        <v>32</v>
      </c>
      <c r="D17" s="11" t="s">
        <v>0</v>
      </c>
      <c r="E17" s="12">
        <v>0.3</v>
      </c>
      <c r="F17" s="12">
        <v>126.38</v>
      </c>
      <c r="G17" s="12">
        <f t="shared" si="0"/>
        <v>37.913999999999994</v>
      </c>
    </row>
    <row r="18" spans="1:7" ht="12.75">
      <c r="A18" s="10">
        <v>7</v>
      </c>
      <c r="B18" s="7" t="s">
        <v>33</v>
      </c>
      <c r="C18" s="9" t="s">
        <v>34</v>
      </c>
      <c r="D18" s="11" t="s">
        <v>0</v>
      </c>
      <c r="E18" s="12">
        <v>0.3</v>
      </c>
      <c r="F18" s="12">
        <v>10.5</v>
      </c>
      <c r="G18" s="12">
        <f t="shared" si="0"/>
        <v>3.15</v>
      </c>
    </row>
    <row r="19" spans="1:7" ht="25.5">
      <c r="A19" s="10">
        <v>8</v>
      </c>
      <c r="B19" s="7" t="s">
        <v>35</v>
      </c>
      <c r="C19" s="9" t="s">
        <v>36</v>
      </c>
      <c r="D19" s="11" t="s">
        <v>0</v>
      </c>
      <c r="E19" s="12">
        <v>0.11</v>
      </c>
      <c r="F19" s="12">
        <v>20.48</v>
      </c>
      <c r="G19" s="12">
        <f t="shared" si="0"/>
        <v>2.2528</v>
      </c>
    </row>
    <row r="20" spans="1:7" ht="25.5">
      <c r="A20" s="10">
        <v>9</v>
      </c>
      <c r="B20" s="7" t="s">
        <v>37</v>
      </c>
      <c r="C20" s="9" t="s">
        <v>38</v>
      </c>
      <c r="D20" s="11" t="s">
        <v>0</v>
      </c>
      <c r="E20" s="12">
        <v>0.11</v>
      </c>
      <c r="F20" s="12">
        <v>8.49</v>
      </c>
      <c r="G20" s="12">
        <f t="shared" si="0"/>
        <v>0.9339000000000001</v>
      </c>
    </row>
    <row r="21" spans="1:7" ht="25.5">
      <c r="A21" s="10">
        <v>10</v>
      </c>
      <c r="B21" s="7" t="s">
        <v>39</v>
      </c>
      <c r="C21" s="9" t="s">
        <v>40</v>
      </c>
      <c r="D21" s="11" t="s">
        <v>0</v>
      </c>
      <c r="E21" s="12">
        <v>0.11</v>
      </c>
      <c r="F21" s="12">
        <v>9.64</v>
      </c>
      <c r="G21" s="12">
        <f t="shared" si="0"/>
        <v>1.0604</v>
      </c>
    </row>
    <row r="22" spans="1:7" ht="25.5">
      <c r="A22" s="10">
        <v>11</v>
      </c>
      <c r="B22" s="7" t="s">
        <v>43</v>
      </c>
      <c r="C22" s="9" t="s">
        <v>118</v>
      </c>
      <c r="D22" s="11" t="s">
        <v>2</v>
      </c>
      <c r="E22" s="12">
        <v>1</v>
      </c>
      <c r="F22" s="12">
        <v>888.79</v>
      </c>
      <c r="G22" s="12">
        <f t="shared" si="0"/>
        <v>888.79</v>
      </c>
    </row>
    <row r="23" spans="1:7" ht="12.75">
      <c r="A23" s="10"/>
      <c r="B23" s="7"/>
      <c r="C23" s="28" t="s">
        <v>119</v>
      </c>
      <c r="D23" s="11"/>
      <c r="E23" s="12"/>
      <c r="F23" s="12"/>
      <c r="G23" s="12"/>
    </row>
    <row r="24" spans="1:7" ht="12.75">
      <c r="A24" s="10"/>
      <c r="B24" s="7"/>
      <c r="C24" s="29" t="s">
        <v>120</v>
      </c>
      <c r="D24" s="11"/>
      <c r="E24" s="12"/>
      <c r="F24" s="12"/>
      <c r="G24" s="12"/>
    </row>
    <row r="25" spans="1:7" ht="12.75">
      <c r="A25" s="10"/>
      <c r="B25" s="7"/>
      <c r="C25" s="29" t="s">
        <v>121</v>
      </c>
      <c r="D25" s="11"/>
      <c r="E25" s="12"/>
      <c r="F25" s="12"/>
      <c r="G25" s="12"/>
    </row>
    <row r="26" spans="1:7" ht="12.75">
      <c r="A26" s="10"/>
      <c r="B26" s="7"/>
      <c r="C26" s="29" t="s">
        <v>122</v>
      </c>
      <c r="D26" s="11"/>
      <c r="E26" s="12"/>
      <c r="F26" s="12"/>
      <c r="G26" s="12"/>
    </row>
    <row r="27" spans="1:7" ht="25.5">
      <c r="A27" s="10">
        <v>12</v>
      </c>
      <c r="B27" s="7" t="s">
        <v>99</v>
      </c>
      <c r="C27" s="9" t="s">
        <v>112</v>
      </c>
      <c r="D27" s="11" t="s">
        <v>14</v>
      </c>
      <c r="E27" s="12">
        <v>6</v>
      </c>
      <c r="F27" s="12">
        <v>11.76</v>
      </c>
      <c r="G27" s="12">
        <f t="shared" si="0"/>
        <v>70.56</v>
      </c>
    </row>
    <row r="28" spans="1:7" ht="12.75">
      <c r="A28" s="10"/>
      <c r="B28" s="6"/>
      <c r="C28" s="14" t="s">
        <v>72</v>
      </c>
      <c r="D28" s="10"/>
      <c r="E28" s="12"/>
      <c r="F28" s="12"/>
      <c r="G28" s="15">
        <f>SUM(G12:G27)</f>
        <v>1106.5611</v>
      </c>
    </row>
    <row r="30" ht="12.75">
      <c r="A30" s="2" t="s">
        <v>131</v>
      </c>
    </row>
    <row r="32" spans="1:4" ht="14.25">
      <c r="A32" s="3" t="s">
        <v>8</v>
      </c>
      <c r="D32" s="4" t="s">
        <v>10</v>
      </c>
    </row>
    <row r="33" spans="2:5" ht="14.25">
      <c r="B33" s="1" t="s">
        <v>9</v>
      </c>
      <c r="E33" s="5" t="s">
        <v>11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7.421875" style="2" customWidth="1"/>
    <col min="2" max="2" width="11.140625" style="2" customWidth="1"/>
    <col min="3" max="3" width="48.7109375" style="2" customWidth="1"/>
    <col min="4" max="4" width="7.140625" style="2" customWidth="1"/>
    <col min="5" max="6" width="8.421875" style="2" customWidth="1"/>
    <col min="7" max="7" width="10.7109375" style="2" customWidth="1"/>
    <col min="8" max="16384" width="9.140625" style="2" customWidth="1"/>
  </cols>
  <sheetData>
    <row r="1" spans="1:2" ht="15">
      <c r="A1" s="25" t="s">
        <v>4</v>
      </c>
      <c r="B1" s="26" t="s">
        <v>117</v>
      </c>
    </row>
    <row r="2" ht="14.25">
      <c r="B2" s="3"/>
    </row>
    <row r="5" ht="15">
      <c r="C5" s="13" t="s">
        <v>68</v>
      </c>
    </row>
    <row r="6" spans="1:7" ht="12.75">
      <c r="A6" s="16"/>
      <c r="B6" s="16"/>
      <c r="C6" s="16"/>
      <c r="D6" s="16"/>
      <c r="E6" s="16"/>
      <c r="F6" s="16"/>
      <c r="G6" s="16"/>
    </row>
    <row r="7" spans="1:7" ht="14.25">
      <c r="A7" s="16"/>
      <c r="B7" s="16"/>
      <c r="C7" s="27" t="s">
        <v>79</v>
      </c>
      <c r="D7" s="16"/>
      <c r="E7" s="16"/>
      <c r="F7" s="16"/>
      <c r="G7" s="16"/>
    </row>
    <row r="8" spans="1:7" ht="12.75">
      <c r="A8" s="16"/>
      <c r="B8" s="16"/>
      <c r="C8" s="17" t="s">
        <v>80</v>
      </c>
      <c r="D8" s="16"/>
      <c r="E8" s="16"/>
      <c r="F8" s="16"/>
      <c r="G8" s="16"/>
    </row>
    <row r="11" spans="1:7" ht="31.5" customHeight="1">
      <c r="A11" s="6" t="s">
        <v>69</v>
      </c>
      <c r="B11" s="10" t="s">
        <v>12</v>
      </c>
      <c r="C11" s="10" t="s">
        <v>5</v>
      </c>
      <c r="D11" s="10" t="s">
        <v>71</v>
      </c>
      <c r="E11" s="10" t="s">
        <v>13</v>
      </c>
      <c r="F11" s="10" t="s">
        <v>70</v>
      </c>
      <c r="G11" s="10" t="s">
        <v>6</v>
      </c>
    </row>
    <row r="12" spans="1:7" ht="12.75">
      <c r="A12" s="10"/>
      <c r="B12" s="6"/>
      <c r="C12" s="9"/>
      <c r="D12" s="10"/>
      <c r="E12" s="12"/>
      <c r="F12" s="12"/>
      <c r="G12" s="12"/>
    </row>
    <row r="13" spans="1:7" ht="12.75">
      <c r="A13" s="10">
        <v>1</v>
      </c>
      <c r="B13" s="7" t="s">
        <v>25</v>
      </c>
      <c r="C13" s="9" t="s">
        <v>26</v>
      </c>
      <c r="D13" s="11" t="s">
        <v>14</v>
      </c>
      <c r="E13" s="12">
        <v>2.7</v>
      </c>
      <c r="F13" s="12">
        <v>4.04</v>
      </c>
      <c r="G13" s="12">
        <f aca="true" t="shared" si="0" ref="G13:G19">F13*E13</f>
        <v>10.908000000000001</v>
      </c>
    </row>
    <row r="14" spans="1:7" ht="25.5">
      <c r="A14" s="10">
        <v>2</v>
      </c>
      <c r="B14" s="7" t="s">
        <v>87</v>
      </c>
      <c r="C14" s="9" t="s">
        <v>85</v>
      </c>
      <c r="D14" s="11" t="s">
        <v>1</v>
      </c>
      <c r="E14" s="12">
        <v>0.81</v>
      </c>
      <c r="F14" s="12">
        <v>71.72</v>
      </c>
      <c r="G14" s="12">
        <f>F14*E14</f>
        <v>58.0932</v>
      </c>
    </row>
    <row r="15" spans="1:7" ht="25.5">
      <c r="A15" s="10">
        <v>3</v>
      </c>
      <c r="B15" s="7" t="s">
        <v>103</v>
      </c>
      <c r="C15" s="9" t="s">
        <v>105</v>
      </c>
      <c r="D15" s="11" t="s">
        <v>1</v>
      </c>
      <c r="E15" s="12">
        <v>0.81</v>
      </c>
      <c r="F15" s="12">
        <v>51.68</v>
      </c>
      <c r="G15" s="12">
        <f t="shared" si="0"/>
        <v>41.860800000000005</v>
      </c>
    </row>
    <row r="16" spans="1:7" ht="25.5">
      <c r="A16" s="10">
        <v>4</v>
      </c>
      <c r="B16" s="7" t="s">
        <v>27</v>
      </c>
      <c r="C16" s="9" t="s">
        <v>28</v>
      </c>
      <c r="D16" s="11" t="s">
        <v>0</v>
      </c>
      <c r="E16" s="12">
        <v>0.28</v>
      </c>
      <c r="F16" s="12">
        <v>28.78</v>
      </c>
      <c r="G16" s="12">
        <f t="shared" si="0"/>
        <v>8.0584</v>
      </c>
    </row>
    <row r="17" spans="1:7" ht="12.75">
      <c r="A17" s="10">
        <v>5</v>
      </c>
      <c r="B17" s="7" t="s">
        <v>29</v>
      </c>
      <c r="C17" s="9" t="s">
        <v>30</v>
      </c>
      <c r="D17" s="11" t="s">
        <v>0</v>
      </c>
      <c r="E17" s="12">
        <v>0.64</v>
      </c>
      <c r="F17" s="12">
        <v>17.3</v>
      </c>
      <c r="G17" s="12">
        <f t="shared" si="0"/>
        <v>11.072000000000001</v>
      </c>
    </row>
    <row r="18" spans="1:7" ht="12.75">
      <c r="A18" s="10">
        <v>6</v>
      </c>
      <c r="B18" s="7" t="s">
        <v>31</v>
      </c>
      <c r="C18" s="9" t="s">
        <v>32</v>
      </c>
      <c r="D18" s="11" t="s">
        <v>0</v>
      </c>
      <c r="E18" s="12">
        <v>0.14</v>
      </c>
      <c r="F18" s="12">
        <v>126.38</v>
      </c>
      <c r="G18" s="12">
        <f t="shared" si="0"/>
        <v>17.6932</v>
      </c>
    </row>
    <row r="19" spans="1:7" ht="12.75">
      <c r="A19" s="10">
        <v>7</v>
      </c>
      <c r="B19" s="7" t="s">
        <v>33</v>
      </c>
      <c r="C19" s="9" t="s">
        <v>34</v>
      </c>
      <c r="D19" s="11" t="s">
        <v>0</v>
      </c>
      <c r="E19" s="12">
        <v>0.14</v>
      </c>
      <c r="F19" s="12">
        <v>10.5</v>
      </c>
      <c r="G19" s="12">
        <f t="shared" si="0"/>
        <v>1.4700000000000002</v>
      </c>
    </row>
    <row r="20" spans="1:7" ht="25.5">
      <c r="A20" s="10">
        <v>8</v>
      </c>
      <c r="B20" s="7" t="s">
        <v>35</v>
      </c>
      <c r="C20" s="9" t="s">
        <v>36</v>
      </c>
      <c r="D20" s="11" t="s">
        <v>0</v>
      </c>
      <c r="E20" s="12">
        <v>0.03</v>
      </c>
      <c r="F20" s="12">
        <v>20.48</v>
      </c>
      <c r="G20" s="12">
        <f aca="true" t="shared" si="1" ref="G20:G26">F20*E20</f>
        <v>0.6144</v>
      </c>
    </row>
    <row r="21" spans="1:7" ht="25.5">
      <c r="A21" s="10">
        <v>9</v>
      </c>
      <c r="B21" s="7" t="s">
        <v>37</v>
      </c>
      <c r="C21" s="9" t="s">
        <v>38</v>
      </c>
      <c r="D21" s="11" t="s">
        <v>0</v>
      </c>
      <c r="E21" s="12">
        <v>0.03</v>
      </c>
      <c r="F21" s="12">
        <v>8.49</v>
      </c>
      <c r="G21" s="12">
        <f t="shared" si="1"/>
        <v>0.2547</v>
      </c>
    </row>
    <row r="22" spans="1:7" ht="25.5">
      <c r="A22" s="10">
        <v>10</v>
      </c>
      <c r="B22" s="7" t="s">
        <v>39</v>
      </c>
      <c r="C22" s="9" t="s">
        <v>40</v>
      </c>
      <c r="D22" s="11" t="s">
        <v>0</v>
      </c>
      <c r="E22" s="12">
        <v>0.03</v>
      </c>
      <c r="F22" s="12">
        <v>9.64</v>
      </c>
      <c r="G22" s="12">
        <f t="shared" si="1"/>
        <v>0.2892</v>
      </c>
    </row>
    <row r="23" spans="1:7" ht="25.5">
      <c r="A23" s="10">
        <v>11</v>
      </c>
      <c r="B23" s="7" t="s">
        <v>41</v>
      </c>
      <c r="C23" s="9" t="s">
        <v>123</v>
      </c>
      <c r="D23" s="11" t="s">
        <v>2</v>
      </c>
      <c r="E23" s="12">
        <v>1</v>
      </c>
      <c r="F23" s="12">
        <v>536.67</v>
      </c>
      <c r="G23" s="12">
        <f t="shared" si="1"/>
        <v>536.67</v>
      </c>
    </row>
    <row r="24" spans="1:7" ht="12.75">
      <c r="A24" s="10"/>
      <c r="B24" s="7"/>
      <c r="C24" s="28" t="s">
        <v>119</v>
      </c>
      <c r="D24" s="11"/>
      <c r="E24" s="12"/>
      <c r="F24" s="12"/>
      <c r="G24" s="12"/>
    </row>
    <row r="25" spans="1:7" ht="25.5">
      <c r="A25" s="10">
        <v>12</v>
      </c>
      <c r="B25" s="7" t="s">
        <v>99</v>
      </c>
      <c r="C25" s="9" t="s">
        <v>112</v>
      </c>
      <c r="D25" s="11" t="s">
        <v>14</v>
      </c>
      <c r="E25" s="12">
        <v>6</v>
      </c>
      <c r="F25" s="12">
        <v>11.76</v>
      </c>
      <c r="G25" s="12">
        <f t="shared" si="1"/>
        <v>70.56</v>
      </c>
    </row>
    <row r="26" spans="1:7" ht="25.5">
      <c r="A26" s="10">
        <v>13</v>
      </c>
      <c r="B26" s="7" t="s">
        <v>42</v>
      </c>
      <c r="C26" s="9" t="s">
        <v>124</v>
      </c>
      <c r="D26" s="11" t="s">
        <v>2</v>
      </c>
      <c r="E26" s="12">
        <v>1</v>
      </c>
      <c r="F26" s="12">
        <v>28.04</v>
      </c>
      <c r="G26" s="12">
        <f t="shared" si="1"/>
        <v>28.04</v>
      </c>
    </row>
    <row r="27" spans="1:7" ht="12.75">
      <c r="A27" s="10"/>
      <c r="B27" s="6"/>
      <c r="C27" s="14" t="s">
        <v>74</v>
      </c>
      <c r="D27" s="10"/>
      <c r="E27" s="12"/>
      <c r="F27" s="12"/>
      <c r="G27" s="15">
        <f>SUM(G13:G26)</f>
        <v>785.5838999999999</v>
      </c>
    </row>
    <row r="29" ht="12.75">
      <c r="A29" s="2" t="s">
        <v>131</v>
      </c>
    </row>
    <row r="31" spans="1:4" ht="14.25">
      <c r="A31" s="3" t="s">
        <v>8</v>
      </c>
      <c r="D31" s="4" t="s">
        <v>10</v>
      </c>
    </row>
    <row r="32" spans="2:5" ht="14.25">
      <c r="B32" s="1" t="s">
        <v>9</v>
      </c>
      <c r="E32" s="5" t="s">
        <v>11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Joro</dc:creator>
  <cp:keywords/>
  <dc:description/>
  <cp:lastModifiedBy>User</cp:lastModifiedBy>
  <cp:lastPrinted>2017-07-13T05:57:11Z</cp:lastPrinted>
  <dcterms:created xsi:type="dcterms:W3CDTF">1999-03-27T15:03:35Z</dcterms:created>
  <dcterms:modified xsi:type="dcterms:W3CDTF">2017-07-13T06:03:51Z</dcterms:modified>
  <cp:category/>
  <cp:version/>
  <cp:contentType/>
  <cp:contentStatus/>
</cp:coreProperties>
</file>